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embeddings/oleObject1.bin" ContentType="application/vnd.openxmlformats-officedocument.oleObject"/>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filterPrivacy="1" defaultThemeVersion="124226"/>
  <bookViews>
    <workbookView xWindow="120" yWindow="165" windowWidth="15120" windowHeight="7950" tabRatio="953"/>
  </bookViews>
  <sheets>
    <sheet name="МЕТАЛЛОСАЙДИНГ" sheetId="13" r:id="rId1"/>
  </sheets>
  <definedNames>
    <definedName name="_xlnm.Print_Area" localSheetId="0">МЕТАЛЛОСАЙДИНГ!$A$1:$N$59</definedName>
  </definedNames>
  <calcPr calcId="125725"/>
</workbook>
</file>

<file path=xl/calcChain.xml><?xml version="1.0" encoding="utf-8"?>
<calcChain xmlns="http://schemas.openxmlformats.org/spreadsheetml/2006/main">
  <c r="M33" i="13"/>
  <c r="M32"/>
  <c r="M31"/>
  <c r="M29"/>
  <c r="M28"/>
  <c r="M27"/>
  <c r="M26"/>
  <c r="M25"/>
  <c r="M23"/>
  <c r="M22"/>
  <c r="M21"/>
  <c r="M20"/>
  <c r="M19"/>
  <c r="M17"/>
  <c r="M16"/>
  <c r="M15"/>
  <c r="M14"/>
  <c r="M13"/>
  <c r="M11"/>
  <c r="M10"/>
</calcChain>
</file>

<file path=xl/sharedStrings.xml><?xml version="1.0" encoding="utf-8"?>
<sst xmlns="http://schemas.openxmlformats.org/spreadsheetml/2006/main" count="81" uniqueCount="40">
  <si>
    <t>Наименование</t>
  </si>
  <si>
    <t>RAL</t>
  </si>
  <si>
    <t>PRINTECH</t>
  </si>
  <si>
    <t>PRINTECH MULTI</t>
  </si>
  <si>
    <t>SUNMATT</t>
  </si>
  <si>
    <t>Ширина общая/рабочая</t>
  </si>
  <si>
    <t>Размеры</t>
  </si>
  <si>
    <t>Ед. измерения, мм</t>
  </si>
  <si>
    <t>Тип покрытия</t>
  </si>
  <si>
    <t>Толщина листа, мм</t>
  </si>
  <si>
    <t>Цена, руб/м2</t>
  </si>
  <si>
    <t>Цена, руб/м.п.</t>
  </si>
  <si>
    <t>ДОБОРНЫЕ ЭЛЕМЕНТЫ</t>
  </si>
  <si>
    <t>Длина, м</t>
  </si>
  <si>
    <t>Покрытие</t>
  </si>
  <si>
    <t>Цена, руб/шт</t>
  </si>
  <si>
    <t>Цветовая гамма RAL</t>
  </si>
  <si>
    <t>Цветовая гамма PRINTECH</t>
  </si>
  <si>
    <t>RAL 1014 (Бежевый), RAL 1018 (Желтый), RAL 3003 (Рубин), RAL 3005 (Красное вино), RAL 8017 (Шоколад), RAL 6002 (Зеленая листва), RAL 6005 (Зеленый мох), RAL 5021 (Морская волна), RAL 5005 (Синий), RAL 5002 (Ультрамарин), RAL 7004 (Серый), RAL 7024 (Серый графит), RAL 9002 (Белая ночь) RAL 9003 (Сигнально-белый)</t>
  </si>
  <si>
    <t>Рыжее дерево, Светлое дерево с сучками, Кирпич, Деревенский кирпич, Мелкий камень, Медь, Мулькупер (шоколад), Мультикупер (бронза), Терракот, Кортен</t>
  </si>
  <si>
    <t>"КОРАБЕЛЬНАЯ ДОСКА"</t>
  </si>
  <si>
    <t>"ФАСАДНАЯ ПАНЕЛЬ"</t>
  </si>
  <si>
    <t>"ДВОЙНОЕ БРЕВНО"</t>
  </si>
  <si>
    <t>"ЕВРОБРУС"</t>
  </si>
  <si>
    <t>Максимальная длина листа</t>
  </si>
  <si>
    <t>263/238</t>
  </si>
  <si>
    <t>255/230</t>
  </si>
  <si>
    <t>388/354</t>
  </si>
  <si>
    <t>200/180</t>
  </si>
  <si>
    <t>Угол внешний сложный 80х80 ДАМИР</t>
  </si>
  <si>
    <t>Угол внутренний сложный 33 ДАМИР</t>
  </si>
  <si>
    <t>Угол внутренний (внешинй) 94 x 94 ДАМИР</t>
  </si>
  <si>
    <t>Угол внутренний (внешинй) 70 x 70 ДАМИР</t>
  </si>
  <si>
    <t>Угол внутренний (внешинй) 43 x 43 ДАМИP</t>
  </si>
  <si>
    <t>J - профиль 38 х 21 ДАМИР</t>
  </si>
  <si>
    <t>Соединительная планка ДАМИР</t>
  </si>
  <si>
    <t>Соединительная планка для сайдинга ДВОЙНОЕ БРЕВНО</t>
  </si>
  <si>
    <t>АКВИЛОН</t>
  </si>
  <si>
    <t>Наличник 73 х 52 ДАМИР</t>
  </si>
  <si>
    <t>МЕТАЛЛИЧЕСКИЙ САЙДИНГ</t>
  </si>
</sst>
</file>

<file path=xl/styles.xml><?xml version="1.0" encoding="utf-8"?>
<styleSheet xmlns="http://schemas.openxmlformats.org/spreadsheetml/2006/main">
  <fonts count="12">
    <font>
      <sz val="11"/>
      <color theme="1"/>
      <name val="Calibri"/>
      <family val="2"/>
      <charset val="204"/>
      <scheme val="minor"/>
    </font>
    <font>
      <b/>
      <i/>
      <sz val="10"/>
      <color theme="1"/>
      <name val="Calibri"/>
      <family val="2"/>
      <charset val="204"/>
      <scheme val="minor"/>
    </font>
    <font>
      <sz val="7"/>
      <color theme="1"/>
      <name val="Calibri"/>
      <family val="2"/>
      <charset val="204"/>
      <scheme val="minor"/>
    </font>
    <font>
      <b/>
      <sz val="8"/>
      <color theme="1"/>
      <name val="Calibri"/>
      <family val="2"/>
      <charset val="204"/>
      <scheme val="minor"/>
    </font>
    <font>
      <b/>
      <sz val="11"/>
      <color theme="1"/>
      <name val="Calibri"/>
      <family val="2"/>
      <charset val="204"/>
      <scheme val="minor"/>
    </font>
    <font>
      <b/>
      <i/>
      <sz val="8"/>
      <color theme="1"/>
      <name val="Calibri"/>
      <family val="2"/>
      <charset val="204"/>
      <scheme val="minor"/>
    </font>
    <font>
      <i/>
      <sz val="9"/>
      <color theme="1"/>
      <name val="Calibri"/>
      <family val="2"/>
      <charset val="204"/>
      <scheme val="minor"/>
    </font>
    <font>
      <b/>
      <i/>
      <sz val="9"/>
      <color theme="1"/>
      <name val="Calibri"/>
      <family val="2"/>
      <charset val="204"/>
      <scheme val="minor"/>
    </font>
    <font>
      <i/>
      <sz val="6"/>
      <color theme="1"/>
      <name val="Calibri"/>
      <family val="2"/>
      <charset val="204"/>
      <scheme val="minor"/>
    </font>
    <font>
      <b/>
      <sz val="9"/>
      <color rgb="FF0070C0"/>
      <name val="Calibri"/>
      <family val="2"/>
      <charset val="204"/>
      <scheme val="minor"/>
    </font>
    <font>
      <b/>
      <i/>
      <sz val="11"/>
      <color theme="1"/>
      <name val="Calibri"/>
      <family val="2"/>
      <charset val="204"/>
      <scheme val="minor"/>
    </font>
    <font>
      <b/>
      <i/>
      <sz val="9"/>
      <color rgb="FF0070C0"/>
      <name val="Calibri"/>
      <family val="2"/>
      <charset val="204"/>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s>
  <cellStyleXfs count="1">
    <xf numFmtId="0" fontId="0" fillId="0" borderId="0"/>
  </cellStyleXfs>
  <cellXfs count="55">
    <xf numFmtId="0" fontId="0" fillId="0" borderId="0" xfId="0"/>
    <xf numFmtId="0" fontId="8" fillId="0" borderId="1" xfId="0" applyFont="1" applyBorder="1" applyAlignment="1">
      <alignment horizontal="center" vertical="center" wrapText="1"/>
    </xf>
    <xf numFmtId="0" fontId="6" fillId="3" borderId="1" xfId="0" applyFont="1" applyFill="1" applyBorder="1" applyAlignment="1">
      <alignment horizontal="center" vertical="center" wrapText="1"/>
    </xf>
    <xf numFmtId="2" fontId="9" fillId="3"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5" fillId="2" borderId="1" xfId="0" applyFont="1" applyFill="1" applyBorder="1" applyAlignment="1">
      <alignment horizontal="center" vertical="center"/>
    </xf>
    <xf numFmtId="0" fontId="2" fillId="0" borderId="1" xfId="0" applyFont="1" applyBorder="1" applyAlignment="1">
      <alignment horizontal="center" vertical="top"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3" fillId="0" borderId="9" xfId="0" applyFont="1" applyBorder="1" applyAlignment="1">
      <alignment horizontal="center" wrapText="1"/>
    </xf>
    <xf numFmtId="0" fontId="3" fillId="0" borderId="10" xfId="0" applyFont="1" applyBorder="1" applyAlignment="1">
      <alignment horizontal="center" wrapText="1"/>
    </xf>
    <xf numFmtId="0" fontId="3" fillId="0" borderId="11" xfId="0" applyFont="1" applyBorder="1" applyAlignment="1">
      <alignment horizontal="center"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1" fillId="2" borderId="1" xfId="0" applyFont="1" applyFill="1" applyBorder="1" applyAlignment="1">
      <alignment horizontal="center"/>
    </xf>
    <xf numFmtId="0" fontId="4" fillId="0" borderId="6" xfId="0" applyFont="1" applyBorder="1" applyAlignment="1">
      <alignment horizontal="center"/>
    </xf>
    <xf numFmtId="0" fontId="4" fillId="0" borderId="12"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0" xfId="0" applyFont="1" applyBorder="1" applyAlignment="1">
      <alignment horizontal="center"/>
    </xf>
    <xf numFmtId="0" fontId="4" fillId="0" borderId="9" xfId="0" applyFont="1" applyBorder="1" applyAlignment="1">
      <alignment horizontal="center"/>
    </xf>
    <xf numFmtId="0" fontId="4" fillId="0" borderId="10" xfId="0" applyFont="1" applyBorder="1" applyAlignment="1">
      <alignment horizontal="center"/>
    </xf>
    <xf numFmtId="0" fontId="4" fillId="0" borderId="5" xfId="0" applyFont="1" applyBorder="1" applyAlignment="1">
      <alignment horizontal="center"/>
    </xf>
    <xf numFmtId="0" fontId="4" fillId="0" borderId="11" xfId="0" applyFont="1" applyBorder="1" applyAlignment="1">
      <alignment horizontal="center"/>
    </xf>
    <xf numFmtId="0" fontId="6" fillId="0" borderId="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2" xfId="0" applyFont="1" applyBorder="1" applyAlignment="1">
      <alignment horizontal="center" vertical="center"/>
    </xf>
    <xf numFmtId="0" fontId="7" fillId="0" borderId="5" xfId="0" applyFont="1" applyBorder="1" applyAlignment="1">
      <alignment horizontal="center" vertical="center"/>
    </xf>
    <xf numFmtId="2" fontId="9" fillId="3" borderId="2" xfId="0" applyNumberFormat="1" applyFont="1" applyFill="1" applyBorder="1" applyAlignment="1">
      <alignment horizontal="center" vertical="center" wrapText="1"/>
    </xf>
    <xf numFmtId="2" fontId="9" fillId="3" borderId="3"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5" fillId="0" borderId="1" xfId="0" applyFont="1" applyBorder="1" applyAlignment="1">
      <alignment horizontal="center" wrapText="1"/>
    </xf>
    <xf numFmtId="2" fontId="11" fillId="0" borderId="1" xfId="0" applyNumberFormat="1" applyFont="1" applyBorder="1" applyAlignment="1">
      <alignment horizontal="center" vertical="center" wrapText="1"/>
    </xf>
    <xf numFmtId="2" fontId="11" fillId="3" borderId="1" xfId="0" applyNumberFormat="1" applyFont="1" applyFill="1" applyBorder="1" applyAlignment="1">
      <alignment horizontal="center" vertical="center" wrapText="1"/>
    </xf>
    <xf numFmtId="2" fontId="7" fillId="3" borderId="1" xfId="0" applyNumberFormat="1"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10" xfId="0" applyFont="1" applyFill="1" applyBorder="1" applyAlignment="1">
      <alignment horizontal="center" vertical="center"/>
    </xf>
    <xf numFmtId="0" fontId="7" fillId="3" borderId="11"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5" xfId="0" applyFont="1" applyFill="1" applyBorder="1" applyAlignment="1">
      <alignment horizontal="center" vertical="center"/>
    </xf>
    <xf numFmtId="2" fontId="7" fillId="3" borderId="2" xfId="0" applyNumberFormat="1" applyFont="1" applyFill="1" applyBorder="1" applyAlignment="1">
      <alignment horizontal="center" vertical="center" wrapText="1"/>
    </xf>
    <xf numFmtId="2" fontId="7" fillId="3" borderId="4" xfId="0" applyNumberFormat="1" applyFont="1" applyFill="1" applyBorder="1" applyAlignment="1">
      <alignment horizontal="center" vertical="center" wrapText="1"/>
    </xf>
    <xf numFmtId="2" fontId="7" fillId="3" borderId="3" xfId="0" applyNumberFormat="1" applyFont="1" applyFill="1" applyBorder="1" applyAlignment="1">
      <alignment horizontal="center" vertical="center" wrapText="1"/>
    </xf>
    <xf numFmtId="2" fontId="11" fillId="3" borderId="2" xfId="0" applyNumberFormat="1" applyFont="1" applyFill="1" applyBorder="1" applyAlignment="1">
      <alignment horizontal="center" vertical="center" wrapText="1"/>
    </xf>
    <xf numFmtId="2" fontId="11" fillId="3" borderId="4" xfId="0" applyNumberFormat="1" applyFont="1" applyFill="1" applyBorder="1" applyAlignment="1">
      <alignment horizontal="center" vertical="center" wrapText="1"/>
    </xf>
    <xf numFmtId="2" fontId="11" fillId="3" borderId="3" xfId="0" applyNumberFormat="1" applyFont="1" applyFill="1" applyBorder="1" applyAlignment="1">
      <alignment horizontal="center" vertical="center" wrapText="1"/>
    </xf>
  </cellXfs>
  <cellStyles count="1">
    <cellStyle name="Обычный" xfId="0" builtinId="0"/>
  </cellStyles>
  <dxfs count="0"/>
  <tableStyles count="0" defaultTableStyle="TableStyleMedium9" defaultPivotStyle="PivotStyleLight16"/>
  <colors>
    <mruColors>
      <color rgb="FFDEFF65"/>
      <color rgb="FF9BFFB3"/>
      <color rgb="FF57F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xdr:from>
      <xdr:col>0</xdr:col>
      <xdr:colOff>333375</xdr:colOff>
      <xdr:row>15</xdr:row>
      <xdr:rowOff>47626</xdr:rowOff>
    </xdr:from>
    <xdr:to>
      <xdr:col>2</xdr:col>
      <xdr:colOff>276082</xdr:colOff>
      <xdr:row>19</xdr:row>
      <xdr:rowOff>95250</xdr:rowOff>
    </xdr:to>
    <xdr:pic>
      <xdr:nvPicPr>
        <xdr:cNvPr id="22"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333375" y="2905126"/>
          <a:ext cx="1161907" cy="809624"/>
        </a:xfrm>
        <a:prstGeom prst="rect">
          <a:avLst/>
        </a:prstGeom>
        <a:noFill/>
        <a:ln w="9525">
          <a:noFill/>
          <a:miter lim="800000"/>
          <a:headEnd/>
          <a:tailEnd/>
        </a:ln>
      </xdr:spPr>
    </xdr:pic>
    <xdr:clientData/>
  </xdr:twoCellAnchor>
  <xdr:twoCellAnchor>
    <xdr:from>
      <xdr:col>0</xdr:col>
      <xdr:colOff>257175</xdr:colOff>
      <xdr:row>21</xdr:row>
      <xdr:rowOff>28576</xdr:rowOff>
    </xdr:from>
    <xdr:to>
      <xdr:col>2</xdr:col>
      <xdr:colOff>368241</xdr:colOff>
      <xdr:row>25</xdr:row>
      <xdr:rowOff>114300</xdr:rowOff>
    </xdr:to>
    <xdr:pic>
      <xdr:nvPicPr>
        <xdr:cNvPr id="23" name="Рисунок 22" descr="Безымянный"/>
        <xdr:cNvPicPr>
          <a:picLocks noChangeAspect="1" noChangeArrowheads="1"/>
        </xdr:cNvPicPr>
      </xdr:nvPicPr>
      <xdr:blipFill>
        <a:blip xmlns:r="http://schemas.openxmlformats.org/officeDocument/2006/relationships" r:embed="rId2" cstate="print"/>
        <a:srcRect/>
        <a:stretch>
          <a:fillRect/>
        </a:stretch>
      </xdr:blipFill>
      <xdr:spPr bwMode="auto">
        <a:xfrm>
          <a:off x="257175" y="4029076"/>
          <a:ext cx="1330266" cy="847724"/>
        </a:xfrm>
        <a:prstGeom prst="rect">
          <a:avLst/>
        </a:prstGeom>
        <a:noFill/>
        <a:ln w="9525">
          <a:noFill/>
          <a:miter lim="800000"/>
          <a:headEnd/>
          <a:tailEnd/>
        </a:ln>
      </xdr:spPr>
    </xdr:pic>
    <xdr:clientData/>
  </xdr:twoCellAnchor>
  <xdr:twoCellAnchor editAs="oneCell">
    <xdr:from>
      <xdr:col>0</xdr:col>
      <xdr:colOff>104774</xdr:colOff>
      <xdr:row>27</xdr:row>
      <xdr:rowOff>76200</xdr:rowOff>
    </xdr:from>
    <xdr:to>
      <xdr:col>2</xdr:col>
      <xdr:colOff>585625</xdr:colOff>
      <xdr:row>32</xdr:row>
      <xdr:rowOff>19049</xdr:rowOff>
    </xdr:to>
    <xdr:pic>
      <xdr:nvPicPr>
        <xdr:cNvPr id="24" name="Picture 31"/>
        <xdr:cNvPicPr>
          <a:picLocks noChangeAspect="1" noChangeArrowheads="1"/>
        </xdr:cNvPicPr>
      </xdr:nvPicPr>
      <xdr:blipFill>
        <a:blip xmlns:r="http://schemas.openxmlformats.org/officeDocument/2006/relationships" r:embed="rId3" cstate="print"/>
        <a:srcRect/>
        <a:stretch>
          <a:fillRect/>
        </a:stretch>
      </xdr:blipFill>
      <xdr:spPr bwMode="auto">
        <a:xfrm>
          <a:off x="104774" y="5219700"/>
          <a:ext cx="1700051" cy="895349"/>
        </a:xfrm>
        <a:prstGeom prst="rect">
          <a:avLst/>
        </a:prstGeom>
        <a:noFill/>
      </xdr:spPr>
    </xdr:pic>
    <xdr:clientData/>
  </xdr:twoCellAnchor>
  <xdr:twoCellAnchor editAs="oneCell">
    <xdr:from>
      <xdr:col>0</xdr:col>
      <xdr:colOff>171450</xdr:colOff>
      <xdr:row>36</xdr:row>
      <xdr:rowOff>28575</xdr:rowOff>
    </xdr:from>
    <xdr:to>
      <xdr:col>1</xdr:col>
      <xdr:colOff>486834</xdr:colOff>
      <xdr:row>39</xdr:row>
      <xdr:rowOff>9525</xdr:rowOff>
    </xdr:to>
    <xdr:pic>
      <xdr:nvPicPr>
        <xdr:cNvPr id="25" name="Picture 6"/>
        <xdr:cNvPicPr>
          <a:picLocks noChangeAspect="1" noChangeArrowheads="1"/>
        </xdr:cNvPicPr>
      </xdr:nvPicPr>
      <xdr:blipFill>
        <a:blip xmlns:r="http://schemas.openxmlformats.org/officeDocument/2006/relationships" r:embed="rId4" cstate="print"/>
        <a:srcRect l="9766" t="63458" r="67773" b="13928"/>
        <a:stretch>
          <a:fillRect/>
        </a:stretch>
      </xdr:blipFill>
      <xdr:spPr bwMode="auto">
        <a:xfrm>
          <a:off x="171450" y="7000875"/>
          <a:ext cx="924984" cy="723900"/>
        </a:xfrm>
        <a:prstGeom prst="rect">
          <a:avLst/>
        </a:prstGeom>
        <a:noFill/>
        <a:ln w="1">
          <a:noFill/>
          <a:miter lim="800000"/>
          <a:headEnd/>
          <a:tailEnd type="none" w="med" len="med"/>
        </a:ln>
        <a:effectLst/>
      </xdr:spPr>
    </xdr:pic>
    <xdr:clientData/>
  </xdr:twoCellAnchor>
  <xdr:twoCellAnchor editAs="oneCell">
    <xdr:from>
      <xdr:col>0</xdr:col>
      <xdr:colOff>161925</xdr:colOff>
      <xdr:row>40</xdr:row>
      <xdr:rowOff>47625</xdr:rowOff>
    </xdr:from>
    <xdr:to>
      <xdr:col>1</xdr:col>
      <xdr:colOff>447675</xdr:colOff>
      <xdr:row>43</xdr:row>
      <xdr:rowOff>1873</xdr:rowOff>
    </xdr:to>
    <xdr:pic>
      <xdr:nvPicPr>
        <xdr:cNvPr id="26" name="Picture 5"/>
        <xdr:cNvPicPr>
          <a:picLocks noChangeAspect="1" noChangeArrowheads="1"/>
        </xdr:cNvPicPr>
      </xdr:nvPicPr>
      <xdr:blipFill>
        <a:blip xmlns:r="http://schemas.openxmlformats.org/officeDocument/2006/relationships" r:embed="rId5" cstate="print"/>
        <a:srcRect l="35589" t="62652" r="40555" b="14188"/>
        <a:stretch>
          <a:fillRect/>
        </a:stretch>
      </xdr:blipFill>
      <xdr:spPr bwMode="auto">
        <a:xfrm>
          <a:off x="161925" y="8010525"/>
          <a:ext cx="895350" cy="697198"/>
        </a:xfrm>
        <a:prstGeom prst="rect">
          <a:avLst/>
        </a:prstGeom>
        <a:noFill/>
        <a:ln w="1">
          <a:noFill/>
          <a:miter lim="800000"/>
          <a:headEnd/>
          <a:tailEnd type="none" w="med" len="med"/>
        </a:ln>
        <a:effectLst/>
      </xdr:spPr>
    </xdr:pic>
    <xdr:clientData/>
  </xdr:twoCellAnchor>
  <xdr:twoCellAnchor editAs="oneCell">
    <xdr:from>
      <xdr:col>0</xdr:col>
      <xdr:colOff>238126</xdr:colOff>
      <xdr:row>44</xdr:row>
      <xdr:rowOff>66677</xdr:rowOff>
    </xdr:from>
    <xdr:to>
      <xdr:col>1</xdr:col>
      <xdr:colOff>428626</xdr:colOff>
      <xdr:row>46</xdr:row>
      <xdr:rowOff>38101</xdr:rowOff>
    </xdr:to>
    <xdr:pic>
      <xdr:nvPicPr>
        <xdr:cNvPr id="27" name="Picture 12"/>
        <xdr:cNvPicPr>
          <a:picLocks noChangeAspect="1" noChangeArrowheads="1"/>
        </xdr:cNvPicPr>
      </xdr:nvPicPr>
      <xdr:blipFill>
        <a:blip xmlns:r="http://schemas.openxmlformats.org/officeDocument/2006/relationships" r:embed="rId6" cstate="print"/>
        <a:srcRect l="37582" t="48157" r="34715" b="24570"/>
        <a:stretch>
          <a:fillRect/>
        </a:stretch>
      </xdr:blipFill>
      <xdr:spPr bwMode="auto">
        <a:xfrm>
          <a:off x="238126" y="9020177"/>
          <a:ext cx="800100" cy="466724"/>
        </a:xfrm>
        <a:prstGeom prst="rect">
          <a:avLst/>
        </a:prstGeom>
        <a:noFill/>
        <a:ln w="1">
          <a:noFill/>
          <a:miter lim="800000"/>
          <a:headEnd/>
          <a:tailEnd type="none" w="med" len="med"/>
        </a:ln>
        <a:effectLst/>
      </xdr:spPr>
    </xdr:pic>
    <xdr:clientData/>
  </xdr:twoCellAnchor>
  <xdr:twoCellAnchor editAs="oneCell">
    <xdr:from>
      <xdr:col>0</xdr:col>
      <xdr:colOff>238125</xdr:colOff>
      <xdr:row>48</xdr:row>
      <xdr:rowOff>28576</xdr:rowOff>
    </xdr:from>
    <xdr:to>
      <xdr:col>1</xdr:col>
      <xdr:colOff>409574</xdr:colOff>
      <xdr:row>50</xdr:row>
      <xdr:rowOff>38100</xdr:rowOff>
    </xdr:to>
    <xdr:pic>
      <xdr:nvPicPr>
        <xdr:cNvPr id="28" name="Picture 11"/>
        <xdr:cNvPicPr>
          <a:picLocks noChangeAspect="1" noChangeArrowheads="1"/>
        </xdr:cNvPicPr>
      </xdr:nvPicPr>
      <xdr:blipFill>
        <a:blip xmlns:r="http://schemas.openxmlformats.org/officeDocument/2006/relationships" r:embed="rId7" cstate="print"/>
        <a:srcRect l="29709" t="47327" r="41165" b="23492"/>
        <a:stretch>
          <a:fillRect/>
        </a:stretch>
      </xdr:blipFill>
      <xdr:spPr bwMode="auto">
        <a:xfrm>
          <a:off x="238125" y="9972676"/>
          <a:ext cx="781049" cy="504824"/>
        </a:xfrm>
        <a:prstGeom prst="rect">
          <a:avLst/>
        </a:prstGeom>
        <a:noFill/>
        <a:ln w="1">
          <a:noFill/>
          <a:miter lim="800000"/>
          <a:headEnd/>
          <a:tailEnd type="none" w="med" len="med"/>
        </a:ln>
        <a:effectLst/>
      </xdr:spPr>
    </xdr:pic>
    <xdr:clientData/>
  </xdr:twoCellAnchor>
  <xdr:twoCellAnchor editAs="oneCell">
    <xdr:from>
      <xdr:col>0</xdr:col>
      <xdr:colOff>285750</xdr:colOff>
      <xdr:row>52</xdr:row>
      <xdr:rowOff>47625</xdr:rowOff>
    </xdr:from>
    <xdr:to>
      <xdr:col>1</xdr:col>
      <xdr:colOff>323850</xdr:colOff>
      <xdr:row>54</xdr:row>
      <xdr:rowOff>82534</xdr:rowOff>
    </xdr:to>
    <xdr:pic>
      <xdr:nvPicPr>
        <xdr:cNvPr id="29" name="Picture 10"/>
        <xdr:cNvPicPr>
          <a:picLocks noChangeAspect="1" noChangeArrowheads="1"/>
        </xdr:cNvPicPr>
      </xdr:nvPicPr>
      <xdr:blipFill>
        <a:blip xmlns:r="http://schemas.openxmlformats.org/officeDocument/2006/relationships" r:embed="rId8" cstate="print"/>
        <a:srcRect l="8379" t="48513" r="63172" b="23452"/>
        <a:stretch>
          <a:fillRect/>
        </a:stretch>
      </xdr:blipFill>
      <xdr:spPr bwMode="auto">
        <a:xfrm>
          <a:off x="285750" y="11044670"/>
          <a:ext cx="644236" cy="537137"/>
        </a:xfrm>
        <a:prstGeom prst="rect">
          <a:avLst/>
        </a:prstGeom>
        <a:noFill/>
        <a:ln w="1">
          <a:noFill/>
          <a:miter lim="800000"/>
          <a:headEnd/>
          <a:tailEnd type="none" w="med" len="med"/>
        </a:ln>
        <a:effectLst/>
      </xdr:spPr>
    </xdr:pic>
    <xdr:clientData/>
  </xdr:twoCellAnchor>
  <xdr:twoCellAnchor editAs="oneCell">
    <xdr:from>
      <xdr:col>8</xdr:col>
      <xdr:colOff>495300</xdr:colOff>
      <xdr:row>36</xdr:row>
      <xdr:rowOff>38100</xdr:rowOff>
    </xdr:from>
    <xdr:to>
      <xdr:col>10</xdr:col>
      <xdr:colOff>381000</xdr:colOff>
      <xdr:row>39</xdr:row>
      <xdr:rowOff>22173</xdr:rowOff>
    </xdr:to>
    <xdr:pic>
      <xdr:nvPicPr>
        <xdr:cNvPr id="11" name="Picture 4"/>
        <xdr:cNvPicPr>
          <a:picLocks noChangeAspect="1" noChangeArrowheads="1"/>
        </xdr:cNvPicPr>
      </xdr:nvPicPr>
      <xdr:blipFill>
        <a:blip xmlns:r="http://schemas.openxmlformats.org/officeDocument/2006/relationships" r:embed="rId9" cstate="print"/>
        <a:srcRect l="34611" t="39005" r="41533" b="37348"/>
        <a:stretch>
          <a:fillRect/>
        </a:stretch>
      </xdr:blipFill>
      <xdr:spPr bwMode="auto">
        <a:xfrm>
          <a:off x="4895850" y="7010400"/>
          <a:ext cx="914400" cy="727023"/>
        </a:xfrm>
        <a:prstGeom prst="rect">
          <a:avLst/>
        </a:prstGeom>
        <a:noFill/>
        <a:ln w="1">
          <a:noFill/>
          <a:miter lim="800000"/>
          <a:headEnd/>
          <a:tailEnd type="none" w="med" len="med"/>
        </a:ln>
        <a:effectLst/>
      </xdr:spPr>
    </xdr:pic>
    <xdr:clientData/>
  </xdr:twoCellAnchor>
  <xdr:twoCellAnchor editAs="oneCell">
    <xdr:from>
      <xdr:col>8</xdr:col>
      <xdr:colOff>457104</xdr:colOff>
      <xdr:row>40</xdr:row>
      <xdr:rowOff>76200</xdr:rowOff>
    </xdr:from>
    <xdr:to>
      <xdr:col>10</xdr:col>
      <xdr:colOff>333375</xdr:colOff>
      <xdr:row>43</xdr:row>
      <xdr:rowOff>55767</xdr:rowOff>
    </xdr:to>
    <xdr:pic>
      <xdr:nvPicPr>
        <xdr:cNvPr id="12" name="Picture 9"/>
        <xdr:cNvPicPr>
          <a:picLocks noChangeAspect="1" noChangeArrowheads="1"/>
        </xdr:cNvPicPr>
      </xdr:nvPicPr>
      <xdr:blipFill>
        <a:blip xmlns:r="http://schemas.openxmlformats.org/officeDocument/2006/relationships" r:embed="rId10" cstate="print"/>
        <a:srcRect l="46930" t="45188" r="28823" b="30630"/>
        <a:stretch>
          <a:fillRect/>
        </a:stretch>
      </xdr:blipFill>
      <xdr:spPr bwMode="auto">
        <a:xfrm>
          <a:off x="4857654" y="8039100"/>
          <a:ext cx="904971" cy="722517"/>
        </a:xfrm>
        <a:prstGeom prst="rect">
          <a:avLst/>
        </a:prstGeom>
        <a:noFill/>
        <a:ln w="1">
          <a:noFill/>
          <a:miter lim="800000"/>
          <a:headEnd/>
          <a:tailEnd type="none" w="med" len="med"/>
        </a:ln>
        <a:effectLst/>
      </xdr:spPr>
    </xdr:pic>
    <xdr:clientData/>
  </xdr:twoCellAnchor>
  <xdr:twoCellAnchor editAs="oneCell">
    <xdr:from>
      <xdr:col>9</xdr:col>
      <xdr:colOff>9525</xdr:colOff>
      <xdr:row>44</xdr:row>
      <xdr:rowOff>28575</xdr:rowOff>
    </xdr:from>
    <xdr:to>
      <xdr:col>10</xdr:col>
      <xdr:colOff>314325</xdr:colOff>
      <xdr:row>46</xdr:row>
      <xdr:rowOff>209550</xdr:rowOff>
    </xdr:to>
    <xdr:pic>
      <xdr:nvPicPr>
        <xdr:cNvPr id="13" name="Рисунок 12" descr="Безымянный.jpg"/>
        <xdr:cNvPicPr>
          <a:picLocks noChangeAspect="1"/>
        </xdr:cNvPicPr>
      </xdr:nvPicPr>
      <xdr:blipFill>
        <a:blip xmlns:r="http://schemas.openxmlformats.org/officeDocument/2006/relationships" r:embed="rId11" cstate="print"/>
        <a:stretch>
          <a:fillRect/>
        </a:stretch>
      </xdr:blipFill>
      <xdr:spPr>
        <a:xfrm>
          <a:off x="4924425" y="8982075"/>
          <a:ext cx="819150" cy="676275"/>
        </a:xfrm>
        <a:prstGeom prst="rect">
          <a:avLst/>
        </a:prstGeom>
      </xdr:spPr>
    </xdr:pic>
    <xdr:clientData/>
  </xdr:twoCellAnchor>
  <xdr:twoCellAnchor editAs="oneCell">
    <xdr:from>
      <xdr:col>8</xdr:col>
      <xdr:colOff>485776</xdr:colOff>
      <xdr:row>48</xdr:row>
      <xdr:rowOff>28576</xdr:rowOff>
    </xdr:from>
    <xdr:to>
      <xdr:col>10</xdr:col>
      <xdr:colOff>371476</xdr:colOff>
      <xdr:row>50</xdr:row>
      <xdr:rowOff>234316</xdr:rowOff>
    </xdr:to>
    <xdr:pic>
      <xdr:nvPicPr>
        <xdr:cNvPr id="14" name="Рисунок 13" descr="123.PNG"/>
        <xdr:cNvPicPr>
          <a:picLocks noChangeAspect="1"/>
        </xdr:cNvPicPr>
      </xdr:nvPicPr>
      <xdr:blipFill>
        <a:blip xmlns:r="http://schemas.openxmlformats.org/officeDocument/2006/relationships" r:embed="rId12" cstate="print"/>
        <a:stretch>
          <a:fillRect/>
        </a:stretch>
      </xdr:blipFill>
      <xdr:spPr>
        <a:xfrm>
          <a:off x="4899026" y="9950451"/>
          <a:ext cx="917575" cy="697865"/>
        </a:xfrm>
        <a:prstGeom prst="rect">
          <a:avLst/>
        </a:prstGeom>
      </xdr:spPr>
    </xdr:pic>
    <xdr:clientData/>
  </xdr:twoCellAnchor>
  <xdr:twoCellAnchor editAs="oneCell">
    <xdr:from>
      <xdr:col>8</xdr:col>
      <xdr:colOff>495300</xdr:colOff>
      <xdr:row>52</xdr:row>
      <xdr:rowOff>57150</xdr:rowOff>
    </xdr:from>
    <xdr:to>
      <xdr:col>10</xdr:col>
      <xdr:colOff>276225</xdr:colOff>
      <xdr:row>54</xdr:row>
      <xdr:rowOff>217464</xdr:rowOff>
    </xdr:to>
    <xdr:pic>
      <xdr:nvPicPr>
        <xdr:cNvPr id="15" name="Picture 3"/>
        <xdr:cNvPicPr>
          <a:picLocks noChangeAspect="1" noChangeArrowheads="1"/>
        </xdr:cNvPicPr>
      </xdr:nvPicPr>
      <xdr:blipFill>
        <a:blip xmlns:r="http://schemas.openxmlformats.org/officeDocument/2006/relationships" r:embed="rId13" cstate="print"/>
        <a:srcRect l="26985" t="39005" r="49941" b="37592"/>
        <a:stretch>
          <a:fillRect/>
        </a:stretch>
      </xdr:blipFill>
      <xdr:spPr bwMode="auto">
        <a:xfrm>
          <a:off x="4895850" y="10991850"/>
          <a:ext cx="809625" cy="655614"/>
        </a:xfrm>
        <a:prstGeom prst="rect">
          <a:avLst/>
        </a:prstGeom>
        <a:noFill/>
        <a:ln w="1">
          <a:noFill/>
          <a:miter lim="800000"/>
          <a:headEnd/>
          <a:tailEnd type="none" w="med" len="med"/>
        </a:ln>
        <a:effectLst/>
      </xdr:spPr>
    </xdr:pic>
    <xdr:clientData/>
  </xdr:twoCellAnchor>
  <xdr:twoCellAnchor editAs="oneCell">
    <xdr:from>
      <xdr:col>0</xdr:col>
      <xdr:colOff>1</xdr:colOff>
      <xdr:row>0</xdr:row>
      <xdr:rowOff>0</xdr:rowOff>
    </xdr:from>
    <xdr:to>
      <xdr:col>13</xdr:col>
      <xdr:colOff>771525</xdr:colOff>
      <xdr:row>6</xdr:row>
      <xdr:rowOff>0</xdr:rowOff>
    </xdr:to>
    <xdr:pic>
      <xdr:nvPicPr>
        <xdr:cNvPr id="16" name="Рисунок 15" descr="Шапка12 - копия.jpg"/>
        <xdr:cNvPicPr>
          <a:picLocks noChangeAspect="1"/>
        </xdr:cNvPicPr>
      </xdr:nvPicPr>
      <xdr:blipFill>
        <a:blip xmlns:r="http://schemas.openxmlformats.org/officeDocument/2006/relationships" r:embed="rId14" cstate="print"/>
        <a:stretch>
          <a:fillRect/>
        </a:stretch>
      </xdr:blipFill>
      <xdr:spPr>
        <a:xfrm>
          <a:off x="1" y="0"/>
          <a:ext cx="8543924" cy="1143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oleObject" Target="../embeddings/oleObject1.bin"/></Relationships>
</file>

<file path=xl/worksheets/sheet1.xml><?xml version="1.0" encoding="utf-8"?>
<worksheet xmlns="http://schemas.openxmlformats.org/spreadsheetml/2006/main" xmlns:r="http://schemas.openxmlformats.org/officeDocument/2006/relationships">
  <sheetPr>
    <tabColor rgb="FF002060"/>
  </sheetPr>
  <dimension ref="A7:N59"/>
  <sheetViews>
    <sheetView tabSelected="1" view="pageBreakPreview" zoomScale="110" zoomScaleSheetLayoutView="110" workbookViewId="0">
      <selection activeCell="G41" sqref="G41:H42"/>
    </sheetView>
  </sheetViews>
  <sheetFormatPr defaultRowHeight="15"/>
  <cols>
    <col min="4" max="10" width="7.7109375" customWidth="1"/>
    <col min="11" max="14" width="11.7109375" customWidth="1"/>
  </cols>
  <sheetData>
    <row r="7" spans="1:14">
      <c r="A7" s="17" t="s">
        <v>39</v>
      </c>
      <c r="B7" s="17"/>
      <c r="C7" s="17"/>
      <c r="D7" s="17"/>
      <c r="E7" s="17"/>
      <c r="F7" s="17"/>
      <c r="G7" s="17"/>
      <c r="H7" s="17"/>
      <c r="I7" s="17"/>
      <c r="J7" s="17"/>
      <c r="K7" s="17"/>
      <c r="L7" s="17"/>
      <c r="M7" s="17"/>
      <c r="N7" s="17"/>
    </row>
    <row r="8" spans="1:14">
      <c r="A8" s="13" t="s">
        <v>0</v>
      </c>
      <c r="B8" s="29"/>
      <c r="C8" s="14"/>
      <c r="D8" s="28" t="s">
        <v>6</v>
      </c>
      <c r="E8" s="28"/>
      <c r="F8" s="28"/>
      <c r="G8" s="28" t="s">
        <v>7</v>
      </c>
      <c r="H8" s="28"/>
      <c r="I8" s="28"/>
      <c r="J8" s="28"/>
      <c r="K8" s="28" t="s">
        <v>8</v>
      </c>
      <c r="L8" s="28" t="s">
        <v>9</v>
      </c>
      <c r="M8" s="28" t="s">
        <v>10</v>
      </c>
      <c r="N8" s="28" t="s">
        <v>11</v>
      </c>
    </row>
    <row r="9" spans="1:14">
      <c r="A9" s="15"/>
      <c r="B9" s="30"/>
      <c r="C9" s="16"/>
      <c r="D9" s="28"/>
      <c r="E9" s="28"/>
      <c r="F9" s="28"/>
      <c r="G9" s="28"/>
      <c r="H9" s="28"/>
      <c r="I9" s="28"/>
      <c r="J9" s="28"/>
      <c r="K9" s="28"/>
      <c r="L9" s="28"/>
      <c r="M9" s="28"/>
      <c r="N9" s="28"/>
    </row>
    <row r="10" spans="1:14">
      <c r="A10" s="18" t="s">
        <v>20</v>
      </c>
      <c r="B10" s="19"/>
      <c r="C10" s="20"/>
      <c r="D10" s="27" t="s">
        <v>24</v>
      </c>
      <c r="E10" s="27"/>
      <c r="F10" s="27"/>
      <c r="G10" s="27">
        <v>6000</v>
      </c>
      <c r="H10" s="27"/>
      <c r="I10" s="27"/>
      <c r="J10" s="27"/>
      <c r="K10" s="27" t="s">
        <v>1</v>
      </c>
      <c r="L10" s="2">
        <v>0.4</v>
      </c>
      <c r="M10" s="3">
        <f>N10/0.263</f>
        <v>498.09885931558932</v>
      </c>
      <c r="N10" s="3">
        <v>131</v>
      </c>
    </row>
    <row r="11" spans="1:14">
      <c r="A11" s="21"/>
      <c r="B11" s="22"/>
      <c r="C11" s="23"/>
      <c r="D11" s="27"/>
      <c r="E11" s="27"/>
      <c r="F11" s="27"/>
      <c r="G11" s="27"/>
      <c r="H11" s="27"/>
      <c r="I11" s="27"/>
      <c r="J11" s="27"/>
      <c r="K11" s="27"/>
      <c r="L11" s="38">
        <v>0.45</v>
      </c>
      <c r="M11" s="31">
        <f>N11/0.263</f>
        <v>555.13307984790868</v>
      </c>
      <c r="N11" s="31">
        <v>146</v>
      </c>
    </row>
    <row r="12" spans="1:14">
      <c r="A12" s="21"/>
      <c r="B12" s="22"/>
      <c r="C12" s="23"/>
      <c r="D12" s="27"/>
      <c r="E12" s="27"/>
      <c r="F12" s="27"/>
      <c r="G12" s="27"/>
      <c r="H12" s="27"/>
      <c r="I12" s="27"/>
      <c r="J12" s="27"/>
      <c r="K12" s="27"/>
      <c r="L12" s="39"/>
      <c r="M12" s="32"/>
      <c r="N12" s="32"/>
    </row>
    <row r="13" spans="1:14">
      <c r="A13" s="21"/>
      <c r="B13" s="22"/>
      <c r="C13" s="23"/>
      <c r="D13" s="27" t="s">
        <v>5</v>
      </c>
      <c r="E13" s="27"/>
      <c r="F13" s="27"/>
      <c r="G13" s="27" t="s">
        <v>25</v>
      </c>
      <c r="H13" s="27"/>
      <c r="I13" s="27"/>
      <c r="J13" s="27"/>
      <c r="K13" s="4" t="s">
        <v>2</v>
      </c>
      <c r="L13" s="2">
        <v>0.45</v>
      </c>
      <c r="M13" s="3">
        <f>N13/0.263</f>
        <v>813.68821292775658</v>
      </c>
      <c r="N13" s="3">
        <v>214</v>
      </c>
    </row>
    <row r="14" spans="1:14">
      <c r="A14" s="21"/>
      <c r="B14" s="22"/>
      <c r="C14" s="23"/>
      <c r="D14" s="27"/>
      <c r="E14" s="27"/>
      <c r="F14" s="27"/>
      <c r="G14" s="27"/>
      <c r="H14" s="27"/>
      <c r="I14" s="27"/>
      <c r="J14" s="27"/>
      <c r="K14" s="1" t="s">
        <v>3</v>
      </c>
      <c r="L14" s="2">
        <v>0.45</v>
      </c>
      <c r="M14" s="3">
        <f>N14/0.263</f>
        <v>851.71102661596956</v>
      </c>
      <c r="N14" s="3">
        <v>224</v>
      </c>
    </row>
    <row r="15" spans="1:14">
      <c r="A15" s="24"/>
      <c r="B15" s="25"/>
      <c r="C15" s="26"/>
      <c r="D15" s="27"/>
      <c r="E15" s="27"/>
      <c r="F15" s="27"/>
      <c r="G15" s="27"/>
      <c r="H15" s="27"/>
      <c r="I15" s="27"/>
      <c r="J15" s="27"/>
      <c r="K15" s="4" t="s">
        <v>4</v>
      </c>
      <c r="L15" s="2">
        <v>0.45</v>
      </c>
      <c r="M15" s="3">
        <f>N15/0.263</f>
        <v>730.03802281368814</v>
      </c>
      <c r="N15" s="3">
        <v>192</v>
      </c>
    </row>
    <row r="16" spans="1:14" ht="15" customHeight="1">
      <c r="A16" s="18" t="s">
        <v>23</v>
      </c>
      <c r="B16" s="19"/>
      <c r="C16" s="20"/>
      <c r="D16" s="27" t="s">
        <v>24</v>
      </c>
      <c r="E16" s="27"/>
      <c r="F16" s="27"/>
      <c r="G16" s="27">
        <v>6000</v>
      </c>
      <c r="H16" s="27"/>
      <c r="I16" s="27"/>
      <c r="J16" s="27"/>
      <c r="K16" s="27" t="s">
        <v>1</v>
      </c>
      <c r="L16" s="2">
        <v>0.4</v>
      </c>
      <c r="M16" s="3">
        <f>N16/0.255</f>
        <v>572.54901960784309</v>
      </c>
      <c r="N16" s="3">
        <v>146</v>
      </c>
    </row>
    <row r="17" spans="1:14">
      <c r="A17" s="21"/>
      <c r="B17" s="22"/>
      <c r="C17" s="23"/>
      <c r="D17" s="27"/>
      <c r="E17" s="27"/>
      <c r="F17" s="27"/>
      <c r="G17" s="27"/>
      <c r="H17" s="27"/>
      <c r="I17" s="27"/>
      <c r="J17" s="27"/>
      <c r="K17" s="27"/>
      <c r="L17" s="38">
        <v>0.45</v>
      </c>
      <c r="M17" s="31">
        <f>N17/0.255</f>
        <v>623.52941176470586</v>
      </c>
      <c r="N17" s="31">
        <v>159</v>
      </c>
    </row>
    <row r="18" spans="1:14">
      <c r="A18" s="21"/>
      <c r="B18" s="22"/>
      <c r="C18" s="23"/>
      <c r="D18" s="27"/>
      <c r="E18" s="27"/>
      <c r="F18" s="27"/>
      <c r="G18" s="27"/>
      <c r="H18" s="27"/>
      <c r="I18" s="27"/>
      <c r="J18" s="27"/>
      <c r="K18" s="27"/>
      <c r="L18" s="39"/>
      <c r="M18" s="32"/>
      <c r="N18" s="32"/>
    </row>
    <row r="19" spans="1:14">
      <c r="A19" s="21"/>
      <c r="B19" s="22"/>
      <c r="C19" s="23"/>
      <c r="D19" s="27" t="s">
        <v>5</v>
      </c>
      <c r="E19" s="27"/>
      <c r="F19" s="27"/>
      <c r="G19" s="27" t="s">
        <v>26</v>
      </c>
      <c r="H19" s="27"/>
      <c r="I19" s="27"/>
      <c r="J19" s="27"/>
      <c r="K19" s="4" t="s">
        <v>2</v>
      </c>
      <c r="L19" s="2">
        <v>0.45</v>
      </c>
      <c r="M19" s="3">
        <f>N19/0.255</f>
        <v>839.21568627450984</v>
      </c>
      <c r="N19" s="3">
        <v>214</v>
      </c>
    </row>
    <row r="20" spans="1:14">
      <c r="A20" s="21"/>
      <c r="B20" s="22"/>
      <c r="C20" s="23"/>
      <c r="D20" s="27"/>
      <c r="E20" s="27"/>
      <c r="F20" s="27"/>
      <c r="G20" s="27"/>
      <c r="H20" s="27"/>
      <c r="I20" s="27"/>
      <c r="J20" s="27"/>
      <c r="K20" s="1" t="s">
        <v>3</v>
      </c>
      <c r="L20" s="2">
        <v>0.45</v>
      </c>
      <c r="M20" s="3">
        <f>N20/0.255</f>
        <v>854.9019607843137</v>
      </c>
      <c r="N20" s="3">
        <v>218</v>
      </c>
    </row>
    <row r="21" spans="1:14">
      <c r="A21" s="24"/>
      <c r="B21" s="25"/>
      <c r="C21" s="26"/>
      <c r="D21" s="27"/>
      <c r="E21" s="27"/>
      <c r="F21" s="27"/>
      <c r="G21" s="27"/>
      <c r="H21" s="27"/>
      <c r="I21" s="27"/>
      <c r="J21" s="27"/>
      <c r="K21" s="4" t="s">
        <v>4</v>
      </c>
      <c r="L21" s="2">
        <v>0.45</v>
      </c>
      <c r="M21" s="3">
        <f>N21/0.255</f>
        <v>752.94117647058818</v>
      </c>
      <c r="N21" s="3">
        <v>192</v>
      </c>
    </row>
    <row r="22" spans="1:14" ht="15" customHeight="1">
      <c r="A22" s="18" t="s">
        <v>22</v>
      </c>
      <c r="B22" s="19"/>
      <c r="C22" s="20"/>
      <c r="D22" s="27" t="s">
        <v>24</v>
      </c>
      <c r="E22" s="27"/>
      <c r="F22" s="27"/>
      <c r="G22" s="27">
        <v>6000</v>
      </c>
      <c r="H22" s="27"/>
      <c r="I22" s="27"/>
      <c r="J22" s="27"/>
      <c r="K22" s="27" t="s">
        <v>1</v>
      </c>
      <c r="L22" s="2">
        <v>0.4</v>
      </c>
      <c r="M22" s="3">
        <f>N22/0.388</f>
        <v>481.95876288659792</v>
      </c>
      <c r="N22" s="3">
        <v>187</v>
      </c>
    </row>
    <row r="23" spans="1:14">
      <c r="A23" s="21"/>
      <c r="B23" s="22"/>
      <c r="C23" s="23"/>
      <c r="D23" s="27"/>
      <c r="E23" s="27"/>
      <c r="F23" s="27"/>
      <c r="G23" s="27"/>
      <c r="H23" s="27"/>
      <c r="I23" s="27"/>
      <c r="J23" s="27"/>
      <c r="K23" s="27"/>
      <c r="L23" s="38">
        <v>0.45</v>
      </c>
      <c r="M23" s="31">
        <f>N23/0.388</f>
        <v>536.08247422680415</v>
      </c>
      <c r="N23" s="31">
        <v>208</v>
      </c>
    </row>
    <row r="24" spans="1:14">
      <c r="A24" s="21"/>
      <c r="B24" s="22"/>
      <c r="C24" s="23"/>
      <c r="D24" s="27"/>
      <c r="E24" s="27"/>
      <c r="F24" s="27"/>
      <c r="G24" s="27"/>
      <c r="H24" s="27"/>
      <c r="I24" s="27"/>
      <c r="J24" s="27"/>
      <c r="K24" s="27"/>
      <c r="L24" s="39"/>
      <c r="M24" s="32"/>
      <c r="N24" s="32"/>
    </row>
    <row r="25" spans="1:14">
      <c r="A25" s="21"/>
      <c r="B25" s="22"/>
      <c r="C25" s="23"/>
      <c r="D25" s="27" t="s">
        <v>5</v>
      </c>
      <c r="E25" s="27"/>
      <c r="F25" s="27"/>
      <c r="G25" s="27" t="s">
        <v>27</v>
      </c>
      <c r="H25" s="27"/>
      <c r="I25" s="27"/>
      <c r="J25" s="27"/>
      <c r="K25" s="4" t="s">
        <v>2</v>
      </c>
      <c r="L25" s="2">
        <v>0.45</v>
      </c>
      <c r="M25" s="3">
        <f>N25/0.388</f>
        <v>734.53608247422676</v>
      </c>
      <c r="N25" s="3">
        <v>285</v>
      </c>
    </row>
    <row r="26" spans="1:14">
      <c r="A26" s="21"/>
      <c r="B26" s="22"/>
      <c r="C26" s="23"/>
      <c r="D26" s="27"/>
      <c r="E26" s="27"/>
      <c r="F26" s="27"/>
      <c r="G26" s="27"/>
      <c r="H26" s="27"/>
      <c r="I26" s="27"/>
      <c r="J26" s="27"/>
      <c r="K26" s="1" t="s">
        <v>3</v>
      </c>
      <c r="L26" s="2">
        <v>0.45</v>
      </c>
      <c r="M26" s="3">
        <f>N26/0.388</f>
        <v>747.42268041237116</v>
      </c>
      <c r="N26" s="3">
        <v>290</v>
      </c>
    </row>
    <row r="27" spans="1:14">
      <c r="A27" s="24"/>
      <c r="B27" s="25"/>
      <c r="C27" s="26"/>
      <c r="D27" s="27"/>
      <c r="E27" s="27"/>
      <c r="F27" s="27"/>
      <c r="G27" s="27"/>
      <c r="H27" s="27"/>
      <c r="I27" s="27"/>
      <c r="J27" s="27"/>
      <c r="K27" s="4" t="s">
        <v>4</v>
      </c>
      <c r="L27" s="2">
        <v>0.45</v>
      </c>
      <c r="M27" s="3">
        <f>N27/0.388</f>
        <v>649.48453608247416</v>
      </c>
      <c r="N27" s="3">
        <v>252</v>
      </c>
    </row>
    <row r="28" spans="1:14" ht="15" customHeight="1">
      <c r="A28" s="18" t="s">
        <v>21</v>
      </c>
      <c r="B28" s="19"/>
      <c r="C28" s="20"/>
      <c r="D28" s="27" t="s">
        <v>24</v>
      </c>
      <c r="E28" s="27"/>
      <c r="F28" s="27"/>
      <c r="G28" s="27">
        <v>6000</v>
      </c>
      <c r="H28" s="27"/>
      <c r="I28" s="27"/>
      <c r="J28" s="27"/>
      <c r="K28" s="27" t="s">
        <v>1</v>
      </c>
      <c r="L28" s="2">
        <v>0.4</v>
      </c>
      <c r="M28" s="3">
        <f>N28/0.2</f>
        <v>600</v>
      </c>
      <c r="N28" s="3">
        <v>120</v>
      </c>
    </row>
    <row r="29" spans="1:14">
      <c r="A29" s="21"/>
      <c r="B29" s="22"/>
      <c r="C29" s="23"/>
      <c r="D29" s="27"/>
      <c r="E29" s="27"/>
      <c r="F29" s="27"/>
      <c r="G29" s="27"/>
      <c r="H29" s="27"/>
      <c r="I29" s="27"/>
      <c r="J29" s="27"/>
      <c r="K29" s="27"/>
      <c r="L29" s="38">
        <v>0.45</v>
      </c>
      <c r="M29" s="31">
        <f>N29/0.2</f>
        <v>630</v>
      </c>
      <c r="N29" s="31">
        <v>126</v>
      </c>
    </row>
    <row r="30" spans="1:14">
      <c r="A30" s="21"/>
      <c r="B30" s="22"/>
      <c r="C30" s="23"/>
      <c r="D30" s="27"/>
      <c r="E30" s="27"/>
      <c r="F30" s="27"/>
      <c r="G30" s="27"/>
      <c r="H30" s="27"/>
      <c r="I30" s="27"/>
      <c r="J30" s="27"/>
      <c r="K30" s="27"/>
      <c r="L30" s="39"/>
      <c r="M30" s="32"/>
      <c r="N30" s="32"/>
    </row>
    <row r="31" spans="1:14">
      <c r="A31" s="21"/>
      <c r="B31" s="22"/>
      <c r="C31" s="23"/>
      <c r="D31" s="27" t="s">
        <v>5</v>
      </c>
      <c r="E31" s="27"/>
      <c r="F31" s="27"/>
      <c r="G31" s="27" t="s">
        <v>28</v>
      </c>
      <c r="H31" s="27"/>
      <c r="I31" s="27"/>
      <c r="J31" s="27"/>
      <c r="K31" s="4" t="s">
        <v>2</v>
      </c>
      <c r="L31" s="2">
        <v>0.45</v>
      </c>
      <c r="M31" s="3">
        <f>N31/0.2</f>
        <v>875</v>
      </c>
      <c r="N31" s="3">
        <v>175</v>
      </c>
    </row>
    <row r="32" spans="1:14">
      <c r="A32" s="21"/>
      <c r="B32" s="22"/>
      <c r="C32" s="23"/>
      <c r="D32" s="27"/>
      <c r="E32" s="27"/>
      <c r="F32" s="27"/>
      <c r="G32" s="27"/>
      <c r="H32" s="27"/>
      <c r="I32" s="27"/>
      <c r="J32" s="27"/>
      <c r="K32" s="1" t="s">
        <v>3</v>
      </c>
      <c r="L32" s="2">
        <v>0.45</v>
      </c>
      <c r="M32" s="3">
        <f>N32/0.2</f>
        <v>905</v>
      </c>
      <c r="N32" s="3">
        <v>181</v>
      </c>
    </row>
    <row r="33" spans="1:14">
      <c r="A33" s="24"/>
      <c r="B33" s="25"/>
      <c r="C33" s="26"/>
      <c r="D33" s="27"/>
      <c r="E33" s="27"/>
      <c r="F33" s="27"/>
      <c r="G33" s="27"/>
      <c r="H33" s="27"/>
      <c r="I33" s="27"/>
      <c r="J33" s="27"/>
      <c r="K33" s="4" t="s">
        <v>4</v>
      </c>
      <c r="L33" s="2">
        <v>0.45</v>
      </c>
      <c r="M33" s="3">
        <f>N33/0.2</f>
        <v>785</v>
      </c>
      <c r="N33" s="3">
        <v>157</v>
      </c>
    </row>
    <row r="34" spans="1:14">
      <c r="A34" s="17" t="s">
        <v>12</v>
      </c>
      <c r="B34" s="17"/>
      <c r="C34" s="17"/>
      <c r="D34" s="17"/>
      <c r="E34" s="17"/>
      <c r="F34" s="17"/>
      <c r="G34" s="17"/>
      <c r="H34" s="17"/>
      <c r="I34" s="17"/>
      <c r="J34" s="17"/>
      <c r="K34" s="17"/>
      <c r="L34" s="17"/>
      <c r="M34" s="17"/>
      <c r="N34" s="17"/>
    </row>
    <row r="35" spans="1:14" ht="19.5" customHeight="1">
      <c r="A35" s="43" t="s">
        <v>0</v>
      </c>
      <c r="B35" s="44"/>
      <c r="C35" s="43" t="s">
        <v>13</v>
      </c>
      <c r="D35" s="44"/>
      <c r="E35" s="43" t="s">
        <v>14</v>
      </c>
      <c r="F35" s="44"/>
      <c r="G35" s="43" t="s">
        <v>15</v>
      </c>
      <c r="H35" s="44"/>
      <c r="I35" s="43" t="s">
        <v>0</v>
      </c>
      <c r="J35" s="47"/>
      <c r="K35" s="44"/>
      <c r="L35" s="41" t="s">
        <v>13</v>
      </c>
      <c r="M35" s="41" t="s">
        <v>14</v>
      </c>
      <c r="N35" s="41" t="s">
        <v>15</v>
      </c>
    </row>
    <row r="36" spans="1:14" ht="19.5" customHeight="1">
      <c r="A36" s="45"/>
      <c r="B36" s="46"/>
      <c r="C36" s="45"/>
      <c r="D36" s="46"/>
      <c r="E36" s="45"/>
      <c r="F36" s="46"/>
      <c r="G36" s="45"/>
      <c r="H36" s="46"/>
      <c r="I36" s="45"/>
      <c r="J36" s="48"/>
      <c r="K36" s="46"/>
      <c r="L36" s="42"/>
      <c r="M36" s="42"/>
      <c r="N36" s="42"/>
    </row>
    <row r="37" spans="1:14" ht="19.5" customHeight="1">
      <c r="A37" s="7" t="s">
        <v>29</v>
      </c>
      <c r="B37" s="8"/>
      <c r="C37" s="33">
        <v>2.5</v>
      </c>
      <c r="D37" s="33"/>
      <c r="E37" s="28" t="s">
        <v>1</v>
      </c>
      <c r="F37" s="28"/>
      <c r="G37" s="35">
        <v>497.5</v>
      </c>
      <c r="H37" s="35"/>
      <c r="I37" s="34" t="s">
        <v>34</v>
      </c>
      <c r="J37" s="34"/>
      <c r="K37" s="34"/>
      <c r="L37" s="40">
        <v>2.5</v>
      </c>
      <c r="M37" s="37" t="s">
        <v>1</v>
      </c>
      <c r="N37" s="36">
        <v>170</v>
      </c>
    </row>
    <row r="38" spans="1:14" ht="19.5" customHeight="1">
      <c r="A38" s="9"/>
      <c r="B38" s="10"/>
      <c r="C38" s="33"/>
      <c r="D38" s="33"/>
      <c r="E38" s="28"/>
      <c r="F38" s="28"/>
      <c r="G38" s="35"/>
      <c r="H38" s="35"/>
      <c r="I38" s="34"/>
      <c r="J38" s="34"/>
      <c r="K38" s="34"/>
      <c r="L38" s="40"/>
      <c r="M38" s="37"/>
      <c r="N38" s="36"/>
    </row>
    <row r="39" spans="1:14" ht="19.5" customHeight="1">
      <c r="A39" s="9"/>
      <c r="B39" s="10"/>
      <c r="C39" s="33"/>
      <c r="D39" s="33"/>
      <c r="E39" s="28" t="s">
        <v>2</v>
      </c>
      <c r="F39" s="28"/>
      <c r="G39" s="35">
        <v>745</v>
      </c>
      <c r="H39" s="35"/>
      <c r="I39" s="34"/>
      <c r="J39" s="34"/>
      <c r="K39" s="34"/>
      <c r="L39" s="40"/>
      <c r="M39" s="37" t="s">
        <v>2</v>
      </c>
      <c r="N39" s="36">
        <v>255</v>
      </c>
    </row>
    <row r="40" spans="1:14" ht="19.5" customHeight="1">
      <c r="A40" s="11"/>
      <c r="B40" s="12"/>
      <c r="C40" s="33"/>
      <c r="D40" s="33"/>
      <c r="E40" s="28"/>
      <c r="F40" s="28"/>
      <c r="G40" s="35"/>
      <c r="H40" s="35"/>
      <c r="I40" s="34"/>
      <c r="J40" s="34"/>
      <c r="K40" s="34"/>
      <c r="L40" s="40"/>
      <c r="M40" s="37"/>
      <c r="N40" s="36"/>
    </row>
    <row r="41" spans="1:14" ht="19.5" customHeight="1">
      <c r="A41" s="34" t="s">
        <v>30</v>
      </c>
      <c r="B41" s="34"/>
      <c r="C41" s="33">
        <v>2.5</v>
      </c>
      <c r="D41" s="33"/>
      <c r="E41" s="28" t="s">
        <v>1</v>
      </c>
      <c r="F41" s="28"/>
      <c r="G41" s="35">
        <v>432.5</v>
      </c>
      <c r="H41" s="35"/>
      <c r="I41" s="34" t="s">
        <v>35</v>
      </c>
      <c r="J41" s="34"/>
      <c r="K41" s="34"/>
      <c r="L41" s="40">
        <v>2.5</v>
      </c>
      <c r="M41" s="37" t="s">
        <v>1</v>
      </c>
      <c r="N41" s="36">
        <v>422.5</v>
      </c>
    </row>
    <row r="42" spans="1:14" ht="19.5" customHeight="1">
      <c r="A42" s="34"/>
      <c r="B42" s="34"/>
      <c r="C42" s="33"/>
      <c r="D42" s="33"/>
      <c r="E42" s="28"/>
      <c r="F42" s="28"/>
      <c r="G42" s="35"/>
      <c r="H42" s="35"/>
      <c r="I42" s="34"/>
      <c r="J42" s="34"/>
      <c r="K42" s="34"/>
      <c r="L42" s="40"/>
      <c r="M42" s="37"/>
      <c r="N42" s="36"/>
    </row>
    <row r="43" spans="1:14" ht="19.5" customHeight="1">
      <c r="A43" s="34"/>
      <c r="B43" s="34"/>
      <c r="C43" s="33"/>
      <c r="D43" s="33"/>
      <c r="E43" s="28" t="s">
        <v>2</v>
      </c>
      <c r="F43" s="28"/>
      <c r="G43" s="35">
        <v>650</v>
      </c>
      <c r="H43" s="35"/>
      <c r="I43" s="34"/>
      <c r="J43" s="34"/>
      <c r="K43" s="34"/>
      <c r="L43" s="40"/>
      <c r="M43" s="37" t="s">
        <v>2</v>
      </c>
      <c r="N43" s="36">
        <v>635</v>
      </c>
    </row>
    <row r="44" spans="1:14" ht="19.5" customHeight="1">
      <c r="A44" s="34"/>
      <c r="B44" s="34"/>
      <c r="C44" s="33"/>
      <c r="D44" s="33"/>
      <c r="E44" s="28"/>
      <c r="F44" s="28"/>
      <c r="G44" s="35"/>
      <c r="H44" s="35"/>
      <c r="I44" s="34"/>
      <c r="J44" s="34"/>
      <c r="K44" s="34"/>
      <c r="L44" s="40"/>
      <c r="M44" s="37"/>
      <c r="N44" s="36"/>
    </row>
    <row r="45" spans="1:14" ht="19.5" customHeight="1">
      <c r="A45" s="34" t="s">
        <v>31</v>
      </c>
      <c r="B45" s="34"/>
      <c r="C45" s="33">
        <v>2.5</v>
      </c>
      <c r="D45" s="33"/>
      <c r="E45" s="28" t="s">
        <v>1</v>
      </c>
      <c r="F45" s="28"/>
      <c r="G45" s="35">
        <v>330</v>
      </c>
      <c r="H45" s="35"/>
      <c r="I45" s="34" t="s">
        <v>36</v>
      </c>
      <c r="J45" s="34"/>
      <c r="K45" s="34"/>
      <c r="L45" s="40">
        <v>2.5</v>
      </c>
      <c r="M45" s="49" t="s">
        <v>1</v>
      </c>
      <c r="N45" s="52">
        <v>472</v>
      </c>
    </row>
    <row r="46" spans="1:14" ht="19.5" customHeight="1">
      <c r="A46" s="34"/>
      <c r="B46" s="34"/>
      <c r="C46" s="33"/>
      <c r="D46" s="33"/>
      <c r="E46" s="28"/>
      <c r="F46" s="28"/>
      <c r="G46" s="35"/>
      <c r="H46" s="35"/>
      <c r="I46" s="34"/>
      <c r="J46" s="34"/>
      <c r="K46" s="34"/>
      <c r="L46" s="40"/>
      <c r="M46" s="50"/>
      <c r="N46" s="53"/>
    </row>
    <row r="47" spans="1:14" ht="19.5" customHeight="1">
      <c r="A47" s="34"/>
      <c r="B47" s="34"/>
      <c r="C47" s="33"/>
      <c r="D47" s="33"/>
      <c r="E47" s="28" t="s">
        <v>2</v>
      </c>
      <c r="F47" s="28"/>
      <c r="G47" s="35">
        <v>497.5</v>
      </c>
      <c r="H47" s="35"/>
      <c r="I47" s="34"/>
      <c r="J47" s="34"/>
      <c r="K47" s="34"/>
      <c r="L47" s="40"/>
      <c r="M47" s="50"/>
      <c r="N47" s="53"/>
    </row>
    <row r="48" spans="1:14" ht="19.5" customHeight="1">
      <c r="A48" s="34"/>
      <c r="B48" s="34"/>
      <c r="C48" s="33"/>
      <c r="D48" s="33"/>
      <c r="E48" s="28"/>
      <c r="F48" s="28"/>
      <c r="G48" s="35"/>
      <c r="H48" s="35"/>
      <c r="I48" s="34"/>
      <c r="J48" s="34"/>
      <c r="K48" s="34"/>
      <c r="L48" s="40"/>
      <c r="M48" s="51"/>
      <c r="N48" s="54"/>
    </row>
    <row r="49" spans="1:14" ht="19.5" customHeight="1">
      <c r="A49" s="34" t="s">
        <v>32</v>
      </c>
      <c r="B49" s="34"/>
      <c r="C49" s="33">
        <v>2.5</v>
      </c>
      <c r="D49" s="33"/>
      <c r="E49" s="28" t="s">
        <v>1</v>
      </c>
      <c r="F49" s="28"/>
      <c r="G49" s="35">
        <v>287.5</v>
      </c>
      <c r="H49" s="35"/>
      <c r="I49" s="34" t="s">
        <v>37</v>
      </c>
      <c r="J49" s="34"/>
      <c r="K49" s="34"/>
      <c r="L49" s="40">
        <v>3</v>
      </c>
      <c r="M49" s="49" t="s">
        <v>1</v>
      </c>
      <c r="N49" s="52">
        <v>189</v>
      </c>
    </row>
    <row r="50" spans="1:14" ht="19.5" customHeight="1">
      <c r="A50" s="34"/>
      <c r="B50" s="34"/>
      <c r="C50" s="33"/>
      <c r="D50" s="33"/>
      <c r="E50" s="28"/>
      <c r="F50" s="28"/>
      <c r="G50" s="35"/>
      <c r="H50" s="35"/>
      <c r="I50" s="34"/>
      <c r="J50" s="34"/>
      <c r="K50" s="34"/>
      <c r="L50" s="40"/>
      <c r="M50" s="50"/>
      <c r="N50" s="53"/>
    </row>
    <row r="51" spans="1:14" ht="19.5" customHeight="1">
      <c r="A51" s="34"/>
      <c r="B51" s="34"/>
      <c r="C51" s="33"/>
      <c r="D51" s="33"/>
      <c r="E51" s="28" t="s">
        <v>2</v>
      </c>
      <c r="F51" s="28"/>
      <c r="G51" s="35">
        <v>432.5</v>
      </c>
      <c r="H51" s="35"/>
      <c r="I51" s="34"/>
      <c r="J51" s="34"/>
      <c r="K51" s="34"/>
      <c r="L51" s="40"/>
      <c r="M51" s="50"/>
      <c r="N51" s="53"/>
    </row>
    <row r="52" spans="1:14" ht="19.5" customHeight="1">
      <c r="A52" s="34"/>
      <c r="B52" s="34"/>
      <c r="C52" s="33"/>
      <c r="D52" s="33"/>
      <c r="E52" s="28"/>
      <c r="F52" s="28"/>
      <c r="G52" s="35"/>
      <c r="H52" s="35"/>
      <c r="I52" s="34"/>
      <c r="J52" s="34"/>
      <c r="K52" s="34"/>
      <c r="L52" s="40"/>
      <c r="M52" s="51"/>
      <c r="N52" s="54"/>
    </row>
    <row r="53" spans="1:14" ht="19.5" customHeight="1">
      <c r="A53" s="34" t="s">
        <v>33</v>
      </c>
      <c r="B53" s="34"/>
      <c r="C53" s="33">
        <v>2.5</v>
      </c>
      <c r="D53" s="33"/>
      <c r="E53" s="28" t="s">
        <v>1</v>
      </c>
      <c r="F53" s="28"/>
      <c r="G53" s="35">
        <v>247.5</v>
      </c>
      <c r="H53" s="35"/>
      <c r="I53" s="34" t="s">
        <v>38</v>
      </c>
      <c r="J53" s="34"/>
      <c r="K53" s="34"/>
      <c r="L53" s="40"/>
      <c r="M53" s="37" t="s">
        <v>1</v>
      </c>
      <c r="N53" s="36">
        <v>292.5</v>
      </c>
    </row>
    <row r="54" spans="1:14" ht="19.5" customHeight="1">
      <c r="A54" s="34"/>
      <c r="B54" s="34"/>
      <c r="C54" s="33"/>
      <c r="D54" s="33"/>
      <c r="E54" s="28"/>
      <c r="F54" s="28"/>
      <c r="G54" s="35"/>
      <c r="H54" s="35"/>
      <c r="I54" s="34"/>
      <c r="J54" s="34"/>
      <c r="K54" s="34"/>
      <c r="L54" s="40"/>
      <c r="M54" s="37"/>
      <c r="N54" s="36"/>
    </row>
    <row r="55" spans="1:14" ht="19.5" customHeight="1">
      <c r="A55" s="34"/>
      <c r="B55" s="34"/>
      <c r="C55" s="33"/>
      <c r="D55" s="33"/>
      <c r="E55" s="28" t="s">
        <v>2</v>
      </c>
      <c r="F55" s="28"/>
      <c r="G55" s="35">
        <v>372.5</v>
      </c>
      <c r="H55" s="35"/>
      <c r="I55" s="34"/>
      <c r="J55" s="34"/>
      <c r="K55" s="34"/>
      <c r="L55" s="40"/>
      <c r="M55" s="37" t="s">
        <v>2</v>
      </c>
      <c r="N55" s="36">
        <v>437.5</v>
      </c>
    </row>
    <row r="56" spans="1:14" ht="19.5" customHeight="1">
      <c r="A56" s="34"/>
      <c r="B56" s="34"/>
      <c r="C56" s="33"/>
      <c r="D56" s="33"/>
      <c r="E56" s="28"/>
      <c r="F56" s="28"/>
      <c r="G56" s="35"/>
      <c r="H56" s="35"/>
      <c r="I56" s="34"/>
      <c r="J56" s="34"/>
      <c r="K56" s="34"/>
      <c r="L56" s="40"/>
      <c r="M56" s="37"/>
      <c r="N56" s="36"/>
    </row>
    <row r="57" spans="1:14">
      <c r="A57" s="5" t="s">
        <v>16</v>
      </c>
      <c r="B57" s="5"/>
      <c r="C57" s="5"/>
      <c r="D57" s="5"/>
      <c r="E57" s="5"/>
      <c r="F57" s="5"/>
      <c r="G57" s="5"/>
      <c r="H57" s="5"/>
      <c r="I57" s="5"/>
      <c r="J57" s="5"/>
      <c r="K57" s="5" t="s">
        <v>17</v>
      </c>
      <c r="L57" s="5"/>
      <c r="M57" s="5"/>
      <c r="N57" s="5"/>
    </row>
    <row r="58" spans="1:14">
      <c r="A58" s="6" t="s">
        <v>18</v>
      </c>
      <c r="B58" s="6"/>
      <c r="C58" s="6"/>
      <c r="D58" s="6"/>
      <c r="E58" s="6"/>
      <c r="F58" s="6"/>
      <c r="G58" s="6"/>
      <c r="H58" s="6"/>
      <c r="I58" s="6"/>
      <c r="J58" s="6"/>
      <c r="K58" s="6" t="s">
        <v>19</v>
      </c>
      <c r="L58" s="6"/>
      <c r="M58" s="6"/>
      <c r="N58" s="6"/>
    </row>
    <row r="59" spans="1:14">
      <c r="A59" s="6"/>
      <c r="B59" s="6"/>
      <c r="C59" s="6"/>
      <c r="D59" s="6"/>
      <c r="E59" s="6"/>
      <c r="F59" s="6"/>
      <c r="G59" s="6"/>
      <c r="H59" s="6"/>
      <c r="I59" s="6"/>
      <c r="J59" s="6"/>
      <c r="K59" s="6"/>
      <c r="L59" s="6"/>
      <c r="M59" s="6"/>
      <c r="N59" s="6"/>
    </row>
  </sheetData>
  <mergeCells count="113">
    <mergeCell ref="E47:F48"/>
    <mergeCell ref="G47:H48"/>
    <mergeCell ref="A49:B52"/>
    <mergeCell ref="C49:D52"/>
    <mergeCell ref="N39:N40"/>
    <mergeCell ref="A41:B44"/>
    <mergeCell ref="C41:D44"/>
    <mergeCell ref="E41:F42"/>
    <mergeCell ref="G41:H42"/>
    <mergeCell ref="I41:K44"/>
    <mergeCell ref="L41:L44"/>
    <mergeCell ref="M41:M42"/>
    <mergeCell ref="E43:F44"/>
    <mergeCell ref="G43:H44"/>
    <mergeCell ref="L45:L48"/>
    <mergeCell ref="G39:H40"/>
    <mergeCell ref="I37:K40"/>
    <mergeCell ref="N41:N42"/>
    <mergeCell ref="M45:M48"/>
    <mergeCell ref="N45:N48"/>
    <mergeCell ref="M55:M56"/>
    <mergeCell ref="N55:N56"/>
    <mergeCell ref="E55:F56"/>
    <mergeCell ref="I53:K56"/>
    <mergeCell ref="L53:L56"/>
    <mergeCell ref="M53:M54"/>
    <mergeCell ref="N53:N54"/>
    <mergeCell ref="G55:H56"/>
    <mergeCell ref="L49:L52"/>
    <mergeCell ref="E51:F52"/>
    <mergeCell ref="G51:H52"/>
    <mergeCell ref="E49:F50"/>
    <mergeCell ref="G49:H50"/>
    <mergeCell ref="I49:K52"/>
    <mergeCell ref="M49:M52"/>
    <mergeCell ref="N49:N52"/>
    <mergeCell ref="A16:C21"/>
    <mergeCell ref="D16:F18"/>
    <mergeCell ref="G16:J18"/>
    <mergeCell ref="K16:K18"/>
    <mergeCell ref="D19:F21"/>
    <mergeCell ref="G19:J21"/>
    <mergeCell ref="A10:C15"/>
    <mergeCell ref="D10:F12"/>
    <mergeCell ref="G10:J12"/>
    <mergeCell ref="K10:K12"/>
    <mergeCell ref="D13:F15"/>
    <mergeCell ref="G13:J15"/>
    <mergeCell ref="N11:N12"/>
    <mergeCell ref="M11:M12"/>
    <mergeCell ref="L11:L12"/>
    <mergeCell ref="L17:L18"/>
    <mergeCell ref="M17:M18"/>
    <mergeCell ref="N17:N18"/>
    <mergeCell ref="M37:M38"/>
    <mergeCell ref="M39:M40"/>
    <mergeCell ref="L37:L40"/>
    <mergeCell ref="L29:L30"/>
    <mergeCell ref="M29:M30"/>
    <mergeCell ref="A34:N34"/>
    <mergeCell ref="N35:N36"/>
    <mergeCell ref="A35:B36"/>
    <mergeCell ref="C35:D36"/>
    <mergeCell ref="E35:F36"/>
    <mergeCell ref="G35:H36"/>
    <mergeCell ref="I35:K36"/>
    <mergeCell ref="M23:M24"/>
    <mergeCell ref="L23:L24"/>
    <mergeCell ref="N23:N24"/>
    <mergeCell ref="N37:N38"/>
    <mergeCell ref="L35:L36"/>
    <mergeCell ref="M35:M36"/>
    <mergeCell ref="A57:J57"/>
    <mergeCell ref="K57:N57"/>
    <mergeCell ref="A58:J59"/>
    <mergeCell ref="K58:N59"/>
    <mergeCell ref="A22:C27"/>
    <mergeCell ref="D22:F24"/>
    <mergeCell ref="G22:J24"/>
    <mergeCell ref="K22:K24"/>
    <mergeCell ref="D25:F27"/>
    <mergeCell ref="G25:J27"/>
    <mergeCell ref="A53:B56"/>
    <mergeCell ref="C53:D56"/>
    <mergeCell ref="E53:F54"/>
    <mergeCell ref="G53:H54"/>
    <mergeCell ref="C45:D48"/>
    <mergeCell ref="E45:F46"/>
    <mergeCell ref="G45:H46"/>
    <mergeCell ref="A45:B48"/>
    <mergeCell ref="I45:K48"/>
    <mergeCell ref="N43:N44"/>
    <mergeCell ref="M43:M44"/>
    <mergeCell ref="E39:F40"/>
    <mergeCell ref="A37:B40"/>
    <mergeCell ref="G37:H38"/>
    <mergeCell ref="N29:N30"/>
    <mergeCell ref="A28:C33"/>
    <mergeCell ref="D28:F30"/>
    <mergeCell ref="G28:J30"/>
    <mergeCell ref="K28:K30"/>
    <mergeCell ref="D31:F33"/>
    <mergeCell ref="G31:J33"/>
    <mergeCell ref="C37:D40"/>
    <mergeCell ref="E37:F38"/>
    <mergeCell ref="A7:N7"/>
    <mergeCell ref="A8:C9"/>
    <mergeCell ref="D8:F9"/>
    <mergeCell ref="G8:J9"/>
    <mergeCell ref="K8:K9"/>
    <mergeCell ref="L8:L9"/>
    <mergeCell ref="M8:M9"/>
    <mergeCell ref="N8:N9"/>
  </mergeCells>
  <pageMargins left="0.25" right="0.25" top="0.75" bottom="0.75" header="0.3" footer="0.3"/>
  <pageSetup paperSize="9" scale="77" orientation="portrait" r:id="rId1"/>
  <drawing r:id="rId2"/>
  <legacyDrawing r:id="rId3"/>
  <oleObjects>
    <oleObject progId="PBrush" shapeId="1025" r:id="rId4"/>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МЕТАЛЛОСАЙДИНГ</vt:lpstr>
      <vt:lpstr>МЕТАЛЛОСАЙДИНГ!Область_печати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2019-02-25T05:40:25Z</dcterms:created>
  <dcterms:modified xsi:type="dcterms:W3CDTF">2019-06-03T03:58:54Z</dcterms:modified>
</cp:coreProperties>
</file>